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<sst xmlns="http://schemas.openxmlformats.org/spreadsheetml/2006/main" count="20" uniqueCount="20">
  <si>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2020年困难企业稳岗返还明细表</t>
  </si>
  <si>
    <t>发放单位：崇阳县公共就业和人才服务局                                                                                  单位：元</t>
  </si>
  <si>
    <t>序号</t>
  </si>
  <si>
    <t>企业名称</t>
  </si>
  <si>
    <t>返还标准1125元/人/月*6</t>
  </si>
  <si>
    <t>返还人数</t>
  </si>
  <si>
    <t>返还金额上限</t>
  </si>
  <si>
    <t>建议返还（50%）</t>
  </si>
  <si>
    <t>核减已返还金额</t>
  </si>
  <si>
    <t>实返金额</t>
  </si>
  <si>
    <t xml:space="preserve">湖北丰日电源有限公司
</t>
  </si>
  <si>
    <t xml:space="preserve">崇阳三特文旅开发有限公司 </t>
  </si>
  <si>
    <t xml:space="preserve">中百仓储咸宁购物广场有限公司崇阳店
</t>
  </si>
  <si>
    <t xml:space="preserve">湖北中健医疗用品有限公司
</t>
  </si>
  <si>
    <t xml:space="preserve">湖北帮友科技有限公司
</t>
  </si>
  <si>
    <t>崇阳县妇幼保健计划生育服务中心</t>
  </si>
  <si>
    <t>崇阳文昌印务股份有限公司</t>
  </si>
  <si>
    <t>合计</t>
  </si>
  <si>
    <t>说明：当地失业金标准为每人每月1125元。</t>
  </si>
  <si>
    <t>单位负责人：                                审核人：          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</si>
</sst>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top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B6" sqref="B6"/>
    </sheetView>
  </sheetViews>
  <sheetFormatPr defaultColWidth="9" defaultRowHeight="13.5"/>
  <cols>
    <col min="1" max="1" width="5.125" customWidth="1"/>
    <col min="2" max="2" width="36.0416666666667" customWidth="1"/>
    <col min="3" max="3" width="10.725" customWidth="1"/>
    <col min="4" max="5" width="15.125" customWidth="1"/>
    <col min="6" max="6" width="19.1833333333333" customWidth="1"/>
    <col min="7" max="7" width="19.825" customWidth="1"/>
    <col min="8" max="8" width="23.725" customWidth="1"/>
    <col min="14" max="14" width="9.375"/>
  </cols>
  <sheetData>
    <row r="1" ht="36" customHeight="1" spans="1:9">
      <c r="A1" s="2" t="s">
        <v>0</v>
      </c>
      <c r="B1" s="3"/>
      <c r="C1" s="3"/>
      <c r="D1" s="3"/>
      <c r="E1" s="3"/>
      <c r="F1" s="3"/>
      <c r="G1" s="3"/>
      <c r="H1" s="3"/>
      <c r="I1" s="11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12"/>
    </row>
    <row r="3" ht="43" customHeight="1" spans="1:9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/>
    </row>
    <row r="4" ht="43" customHeight="1" spans="1:9">
      <c r="A4" s="5">
        <v>1</v>
      </c>
      <c r="B4" s="6" t="s">
        <v>10</v>
      </c>
      <c r="C4" s="5">
        <v>6750</v>
      </c>
      <c r="D4" s="6">
        <v>101</v>
      </c>
      <c r="E4" s="6">
        <f t="shared" ref="E4:E10" si="0">PRODUCT(C4,D4)</f>
        <v>681750</v>
      </c>
      <c r="F4" s="5">
        <v>340875</v>
      </c>
      <c r="G4" s="5">
        <v>35066.5</v>
      </c>
      <c r="H4" s="5">
        <v>305808.5</v>
      </c>
      <c r="I4" s="11"/>
    </row>
    <row r="5" ht="43" customHeight="1" spans="1:9">
      <c r="A5" s="5">
        <v>2</v>
      </c>
      <c r="B5" s="5" t="s">
        <v>11</v>
      </c>
      <c r="C5" s="5">
        <v>6750</v>
      </c>
      <c r="D5" s="6">
        <v>107</v>
      </c>
      <c r="E5" s="6">
        <f t="shared" si="0"/>
        <v>722250</v>
      </c>
      <c r="F5" s="5">
        <v>361125</v>
      </c>
      <c r="G5" s="5">
        <v>41914.8</v>
      </c>
      <c r="H5" s="5">
        <v>319210.2</v>
      </c>
      <c r="I5" s="11"/>
    </row>
    <row r="6" ht="43" customHeight="1" spans="1:9">
      <c r="A6" s="5">
        <v>3</v>
      </c>
      <c r="B6" s="6" t="s">
        <v>12</v>
      </c>
      <c r="C6" s="5">
        <v>6750</v>
      </c>
      <c r="D6" s="6">
        <v>101</v>
      </c>
      <c r="E6" s="6">
        <f t="shared" si="0"/>
        <v>681750</v>
      </c>
      <c r="F6" s="5">
        <v>340875</v>
      </c>
      <c r="G6" s="6">
        <v>36846.8</v>
      </c>
      <c r="H6" s="5">
        <v>304028.2</v>
      </c>
      <c r="I6" s="11"/>
    </row>
    <row r="7" ht="43" customHeight="1" spans="1:9">
      <c r="A7" s="5">
        <v>4</v>
      </c>
      <c r="B7" s="6" t="s">
        <v>13</v>
      </c>
      <c r="C7" s="5">
        <v>6750</v>
      </c>
      <c r="D7" s="6">
        <v>193</v>
      </c>
      <c r="E7" s="6">
        <f t="shared" si="0"/>
        <v>1302750</v>
      </c>
      <c r="F7" s="5">
        <v>651375</v>
      </c>
      <c r="G7" s="5">
        <v>128628</v>
      </c>
      <c r="H7" s="5">
        <v>522747</v>
      </c>
      <c r="I7" s="11"/>
    </row>
    <row r="8" ht="43" customHeight="1" spans="1:9">
      <c r="A8" s="5">
        <v>5</v>
      </c>
      <c r="B8" s="6" t="s">
        <v>14</v>
      </c>
      <c r="C8" s="5">
        <v>6750</v>
      </c>
      <c r="D8" s="6">
        <v>14</v>
      </c>
      <c r="E8" s="6">
        <f t="shared" si="0"/>
        <v>94500</v>
      </c>
      <c r="F8" s="5">
        <v>47250</v>
      </c>
      <c r="G8" s="5">
        <v>6396</v>
      </c>
      <c r="H8" s="5">
        <v>40854</v>
      </c>
      <c r="I8" s="11"/>
    </row>
    <row r="9" ht="43" customHeight="1" spans="1:9">
      <c r="A9" s="5">
        <v>6</v>
      </c>
      <c r="B9" s="5" t="s">
        <v>15</v>
      </c>
      <c r="C9" s="5">
        <v>6750</v>
      </c>
      <c r="D9" s="6">
        <v>39</v>
      </c>
      <c r="E9" s="6">
        <f t="shared" si="0"/>
        <v>263250</v>
      </c>
      <c r="F9" s="5">
        <v>131625</v>
      </c>
      <c r="G9" s="5"/>
      <c r="H9" s="5">
        <v>131625</v>
      </c>
      <c r="I9" s="11"/>
    </row>
    <row r="10" ht="43" customHeight="1" spans="1:9">
      <c r="A10" s="7">
        <v>7</v>
      </c>
      <c r="B10" s="8" t="s">
        <v>16</v>
      </c>
      <c r="C10" s="7">
        <v>6750</v>
      </c>
      <c r="D10" s="8">
        <v>60</v>
      </c>
      <c r="E10" s="8">
        <f t="shared" si="0"/>
        <v>405000</v>
      </c>
      <c r="F10" s="7">
        <v>202500</v>
      </c>
      <c r="G10" s="7">
        <v>38840.8</v>
      </c>
      <c r="H10" s="7">
        <v>163659.2</v>
      </c>
      <c r="I10" s="11"/>
    </row>
    <row r="11" s="1" customFormat="1" ht="31" customHeight="1" spans="1:9">
      <c r="A11" s="5"/>
      <c r="B11" s="6" t="s">
        <v>17</v>
      </c>
      <c r="C11" s="5"/>
      <c r="D11" s="6">
        <f>SUM(D4:D10)</f>
        <v>615</v>
      </c>
      <c r="E11" s="6">
        <f>SUM(E4:E10)</f>
        <v>4151250</v>
      </c>
      <c r="F11" s="5">
        <f>SUM(F4:F10)</f>
        <v>2075625</v>
      </c>
      <c r="G11" s="5">
        <f>SUM(G4:G10)</f>
        <v>287692.9</v>
      </c>
      <c r="H11" s="5">
        <f>SUM(H4:H10)</f>
        <v>1787932.1</v>
      </c>
      <c r="I11" s="13"/>
    </row>
    <row r="12" ht="24" customHeight="1" spans="1:9">
      <c r="A12" s="9" t="s">
        <v>18</v>
      </c>
      <c r="B12" s="9"/>
      <c r="C12" s="9"/>
      <c r="D12" s="9"/>
      <c r="E12" s="9"/>
      <c r="F12" s="9"/>
      <c r="G12" s="9"/>
      <c r="H12" s="9"/>
      <c r="I12" s="11"/>
    </row>
    <row r="13" ht="63" customHeight="1" spans="1:9">
      <c r="A13" s="10" t="s">
        <v>19</v>
      </c>
      <c r="B13" s="10"/>
      <c r="C13" s="10"/>
      <c r="D13" s="10"/>
      <c r="E13" s="10"/>
      <c r="F13" s="10"/>
      <c r="G13" s="10"/>
      <c r="H13" s="10"/>
      <c r="I13" s="11"/>
    </row>
    <row r="14" ht="17" customHeight="1" spans="9:9">
      <c r="I14" s="11"/>
    </row>
  </sheetData>
  <mergeCells count="4">
    <mergeCell ref="A1:H1"/>
    <mergeCell ref="A2:H2"/>
    <mergeCell ref="A12:H12"/>
    <mergeCell ref="A13:H13"/>
  </mergeCells>
  <pageMargins left="0.984027777777778" right="0.708333333333333" top="1" bottom="1" header="0.5" footer="0.393055555555556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东东</cp:lastModifiedBy>
  <dcterms:created xsi:type="dcterms:W3CDTF">2020-10-14T09:48:00Z</dcterms:created>
  <dcterms:modified xsi:type="dcterms:W3CDTF">2020-10-15T01:54:25Z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